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Users\Gobierno Digital\Downloads\"/>
    </mc:Choice>
  </mc:AlternateContent>
  <xr:revisionPtr revIDLastSave="0" documentId="8_{970B2C81-BDEC-4040-AAD8-7071639C12C0}" xr6:coauthVersionLast="47" xr6:coauthVersionMax="47" xr10:uidLastSave="{00000000-0000-0000-0000-000000000000}"/>
  <bookViews>
    <workbookView xWindow="-120" yWindow="-120" windowWidth="29040" windowHeight="15840" xr2:uid="{A13FA76E-0992-40A5-9D92-B5E173BFD35C}"/>
  </bookViews>
  <sheets>
    <sheet name="2018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8" i="1" l="1"/>
  <c r="H17" i="1"/>
  <c r="H16" i="1"/>
  <c r="H15" i="1"/>
  <c r="H14" i="1"/>
  <c r="H13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<sst xmlns="http://schemas.openxmlformats.org/spreadsheetml/2006/main" count="132" uniqueCount="86">
  <si>
    <t>CONVENIOS 2018 - LUIS EDILBERTO CHAVES ALVARADO</t>
  </si>
  <si>
    <t>#</t>
  </si>
  <si>
    <t>CONVENIO</t>
  </si>
  <si>
    <t>LINK SECOP</t>
  </si>
  <si>
    <t>OBJETO</t>
  </si>
  <si>
    <t>PLAZO INICIAL DE EJECUCIÓN</t>
  </si>
  <si>
    <t>VALOR</t>
  </si>
  <si>
    <t>ADICIÓN-VALOR</t>
  </si>
  <si>
    <t>VALOR TOTAL</t>
  </si>
  <si>
    <t>FECHA DE INICIO</t>
  </si>
  <si>
    <t>FECHA DE FINALIZACIÓN</t>
  </si>
  <si>
    <t>PRORROGA</t>
  </si>
  <si>
    <t>FECHA CONTRACTUAL DE FINALIZACIÓN</t>
  </si>
  <si>
    <t>ESTADO</t>
  </si>
  <si>
    <t>LINK CONTRATO DE OBRA</t>
  </si>
  <si>
    <t>LINK CONTRATO DE INTERVENTORÍA</t>
  </si>
  <si>
    <t>ICCU-370-2018</t>
  </si>
  <si>
    <t>https://www.contratos.gov.co/consultas/detalleProceso.do?numConstancia=18-12-8777077&amp;g-recaptcha-response=03AGdBq27NJTJqY70FtyublfcJ0K-PInCyEhVk9LALZzcFB744XzrCbEVNpwkHCn2omYvmofSWrUyJge1vSVuiRjdQq4KOmmWufW99RQbieHlBXDgw7I9j4-2H-yHPgFgnScynwolSBRaAQ4kf_h0IvAtmYI7Cud5jKYcnHXSWLCL6Pkf7qi9X5plccOi1YX2ZSizJHqHQJbNwu78ARA3Q8n4Pndt2gZGitmQraqfiL5lfTeUvklRQ1ODw7zs1jThd8TkZuT-5XbaXafI2CS1DhsmKWb9nt2pJ1c9LZpzIcYwZmgHK8S7jlEpPC4HjhqcrBvt8_eC86BBGbWFxpNTemB-E9JGxp3f5lf_609zDqo4b3Dve7nEO2ceH3Oyzw-oHGzkyion9WVkOG4k7jdix4hh6wTPvKKO5VXCHhto_Qzsw89vijEOXOHAIh0DNYxa9jGryYkuY6D_yqrc0AY3oRvByw2dXArPnUQ</t>
  </si>
  <si>
    <t>Aunar esfuerzos técnicos, administrativos y financieros para el mejoramiento de la vía que comunica de la vereda Cural Bajo a la Vereda Cural Alto Sector Quebrada Moya del Municipio de La Vega Cundinamarca.</t>
  </si>
  <si>
    <t>Ocho (08) Meses</t>
  </si>
  <si>
    <t xml:space="preserve">Prorroga N°1 Tres (03) Meses                   </t>
  </si>
  <si>
    <t>FALTA DEVOLUCIÓN DE HACIENDA</t>
  </si>
  <si>
    <t>https://www.contratos.gov.co/consultas/detalleProceso.do?numConstancia=19-11-9402925&amp;g-recaptcha-response=03AGdBq26ROTfzxVVnm3ukp1kHl7PKpDW7DrwbUKjkiLIBsPBK_ocu4pnTkU06RDZwnxm-v1HBsB66HFmT8PLpXSE2GE51V9BFy5SCFaIeHUUDd94ubPRAcnwCMRJGVVzO6UjOf_N8QloFTwoRXQ1AWBnn0cqA1poet0P0D7VxSa3XtTB7ZY2grzgq2VsEFdWUSUpUGkgNwvrwUs63XYlZBDxZoxR45RFUMQCpPAn_Ns63Ts8Mo9Hd0baoa8XyBK_Yz8nL0VVXTLm9336VKGvWAxxfwcVJz6HP1VW4SC1SsQQk78cLk_kiggj4x5DyreBxWLKwzxLbbkowpRIrF1oW1kDOd2geNeIc_rlNZqg1Pqq-5rn9MzK9vgSpKNJ8q7tMqhzJSwWHdW2W5C81TmcsZs3Nv7UPdjoBCb2NojcPbtriB0s2mJ4HRDSwNzd5r9Bv5cXcFVo3s_dL4PLy_pkO3KI32HJHHyqcjA</t>
  </si>
  <si>
    <t>ICCU-244-2018</t>
  </si>
  <si>
    <t>https://www.contratos.gov.co/consultas/detalleProceso.do?numConstancia=18-12-8678466&amp;g-recaptcha-response=03AGdBq26PPMZNxMEZZiCsa7vD2ef11tpNM40l0JgpnTIFfU6LXH9QOvKOoiwQgugO75jF1m_e52WflsKHinX2hThIJKcc87haKA9VCFgrcXdNfgeLNN_EMG4o02hW_GsiOMbYhnj7fcAKlIPU7tB-y9PPvNCdvzsNEPJxuONNKCvwLFkxS-LtGiPJVAaIQfP7zRp4u8QeKxVOKf7k-k2B6CQ57sQMheeR-hZlQ_IGt0wrLLVEaSYlMjw1j3xD-AD9G5obDylcwTRio-1vLbNZLC031lJnXZMeZc5Sv0zWRlKBmcxvzTPqWpvHKjwc9vSU9rGMiKwiL5i-ZN83WasvNcH9dwEBjMeei3aXhuvJ44M3in9FEM1cVUbL1rEwy9YUOBvAiGi-KFBT-F7607QUFT103eajoM0GFHzfxTHiLAMKz7J9_88oo-S6XB8U13kFnWRkq5QmV2042ZVSzv3GOBK4n8OwEcjQ-56AGTsOoNcfCYfHoym2FmU</t>
  </si>
  <si>
    <t>Aunar esfuerzos técnicos, administrativos y financieros para el mejoramiento de la vía que comunica de la vereda La Huerta parte Baja Sector Quebrada del Diablo, Municipio de La Vega Cundinamarca.</t>
  </si>
  <si>
    <t>Once (11) Meses</t>
  </si>
  <si>
    <t>Liquidado</t>
  </si>
  <si>
    <t>https://www.contratos.gov.co/consultas/detalleProceso.do?numConstancia=19-21-8817&amp;g-recaptcha-response=03AGdBq27A857y_wt816ZYuMQ-6j-_XKo4RSsMA76kTBF3euw1HUw8uRMN3Gs53CHh2ePI0JQYTg7VVmzxqvMtRD4g-3p4gcm9Z1gb9n1QztKx_KoVEM2_nOp7MV0dvBJBpHm1nHn5D5UqU8VeWM4tZ47aVCI-SIC8zcvxDhr6i6lMC8_EojgT0-6n9A8S3ys-1AC-mTYUH4tqgax0YHljPUp9vfg16De6XX96jUa3fnobHY19HxtVH9cJe2nj6WucFeUSVs1O4v8CFBy6P_GSG-FZGTbjtITGI_jBNi1Hfyyk6ojYjSqhWlwBqxVuFTW7_P2JItk9t78-J4sWeF8nLEGml2Z-REhMeEV_asS8poz6gochX7oLGzac7Bf1qL90WLZzWQxfYGahRlc_-wJLGAQB2yaJJoi_GKxuDc0Asj4iLmXf1KyqD10D8zC2iMoiGl2kT0noNbgUkzqgllV7F6WTlgAEPbrhKw</t>
  </si>
  <si>
    <t>https://www.contratos.gov.co/consultas/detalleProceso.do?numConstancia=19-15-9304157&amp;g-recaptcha-response=03AGdBq26YZli87Cea1QKaUB3fpWuTq8eOf52hvh23SRkvNxUep4CuV9zh91WGH-Do1IqQyudSBhehrf4iJjnD8kU0sLsCzND-5zY9idx-RU1j3cB0IBAfbonRaiKyPODt-PtysqLi3tsU_ZUfaw_r4W_KkeHFFBeTWr9cuedCr5BeAE9S8WlTz_3iwMz_RpGr3GxWKVJCzF6os30kusKZVNj64CCh-L_ApYahzT7GX8qS_jOrHAtLnlkuAPcvWHMOaZxXAp6hrtvc2FcO59b28lFgfPlNE-Fcxb_U_uqhNU-6g4knBVr2sLwiCw3uM49WsG4r2g3SxxZwDKkq5Zkvfg4m3HVsRQdTfZhPXCS7XyUouovU8tWM9cKPxCNtRddIKQWjYfiRsX9ccETvgLqxDYCAanTcI_oxLGkSawprwa6lIbFjNuhdFe1stqS549_ei2dfhdkgiWkRtn62pkYGhlc00RJt8dHN_6P1PfJHH51UruXVZek9Fw4</t>
  </si>
  <si>
    <t>ICCU-737-2018</t>
  </si>
  <si>
    <t>https://www.contratos.gov.co/consultas/detalleProceso.do?numConstancia=18-12-8815363&amp;g-recaptcha-response=03AGdBq26NV80zh0rGvE57P21QniOnGauY1tTexwcCyL24SHzkx7ftgyzS7RTkVHemYSrSxJSKX4ca53laETX0zFkf1sCk_mnWHMuGWa0l6cDnh9HB2ipA566HgRYFQXIS4oasCWp0kgoV-OqlG9Pm13WCDnS31u_Mp0eNUiAITuCdFn1krE0aZ5g4zsyLsJlMy6P-hrNTBTNOu8rTXREnaJ6dfpAzJ7skiUlnmlBnXmR95P9qqCpr_W6i_Ewy0Z2ohrkjRdjiAhfUgUAKtfjhvmWBdrmWL16_hm2P7FVT-XgoZYNDGnE-JTLrgctxgXa5gGiBx51JD7RkOQEw8wbAsdvwILsEEwhoEQtLTwZc1RfHPanNaHH9l16e8WJP4M4i6V-wWTeTfczNDIedIcVpR6BaElpWOBLV1cM9Moitj3XjbJFp3WfZZVtsJvOoPs_1DG34pJ6wEE4ZKbcPMY0ZiplvvIE-pUNDKQ</t>
  </si>
  <si>
    <t>Aunar esfuerzos técnicos, administrativos y financieros para el mejoramiento de la vía que comunica de la vereda San Juan a la vereda Laureles Sector Tres esquinas del Municipio de La Vega Cundinamarca.</t>
  </si>
  <si>
    <t xml:space="preserve">Prorroga N°1 Tres (03) Meses                                     </t>
  </si>
  <si>
    <t>https://www.contratos.gov.co/consultas/detalleProceso.do?numConstancia=19-11-9390354&amp;g-recaptcha-response=03AGdBq26AS-5J6DIodDZyZ0g0A2GZKbgXnbA4BH_QpjOyY-ImhgDyY6KJj_ezMmAxfcbWIRC5mPtWjdqekYYcXQWTUpaxaiUKTKXPgEbHV0kxYyUFn9ymjqy-feIYm4LCtVXw-bBlSnl-Na7sJD1DCVS3IDR1iXb-T-pSdLO_jQQGkIVVZuolvTUGtMbT2WQOQKSVKmYcoFVYHBhg4G_VEl_ukHkRlgZfzLKsoFOS0Hk3zmsPQ4YeHOII_x4vWQU1jj2_f1e_DEkf25lsWB_kiFmsh0trbePIVnhcBJwHUnfY0bWaXBeimWehxRmJkh92jx96dzXn-kdegied8HA6G-hZeIYr90JAd-l9ogOc-cyqoZ7IaWsQwxeSTquzRFpvp_foJAIwa159JFktD4q5h3k_yltgxIsmkhSggRmtxXc2inw31665ZEVtaZScFFkwp3tJXVhyJjQbR_u_FWjqIMWASL_JNgl9zutKHIEKvQwEG57IvVznjUE</t>
  </si>
  <si>
    <t>ICCU-805-2018</t>
  </si>
  <si>
    <t>https://www.contratos.gov.co/consultas/detalleProceso.do?numConstancia=18-12-8815785&amp;g-recaptcha-response=03AGdBq26D1PZWPwEnrYi4I-W8kKbKPwGoAzDHjLLqu2HJBwWbtzXIDdFY-86R0uqqp9teY8tKQsvEfEbIzRsPBqhK43Yrb0jV3fb1gcRR69rprBxD1adMiOnJ9z-PHP-w3W5sihuntmL12Aag-_7ObvpFxLdZg2vKeO__GijBUfkzHD0IZTfGdCcf_Mixq-T_lxaINKU_BwRz1j-sZxLgEFz3pVHnVih6Vsao011iJt7HDlAzk_5H9dvY7zFYX6d31_DFOnO3R0qRkYo-zttNtfsWh8xlWRRdYq3J1Bkj4dli1rNZV42_00EYsnZrpwnHt4AZIIkbTnap3J8eVnGES-YcW_Ij6y35grfqlBd2SF6mYX8k7YS2MKwaqlqaDWx-5vNFv6SErm7k-v0InIvUe7UVU10J5oDLy8O_u12_zyF2qAhDA3KJkb-yJr6U5b7N0ywE70h7R5m8eripskDmqOCTn6gL2o-91g</t>
  </si>
  <si>
    <t>Aunar esfuerzos técnicos, administrativos y financieros para el mejoramiento de la vía que comunica de la vereda Guarumal a la vereda La Cabaña Sector el Moro del Municipio de La Vega Cundinamarca.</t>
  </si>
  <si>
    <t>Diez (10) Meses</t>
  </si>
  <si>
    <t>No Hubo Prorrogas</t>
  </si>
  <si>
    <t>ICCU-821-2018</t>
  </si>
  <si>
    <t>https://www.contratos.gov.co/consultas/detalleProceso.do?numConstancia=18-12-8815806&amp;g-recaptcha-response=03AGdBq264Av7-mlOEpyviqDvnTKjP1NbvQ4vgaYAm--xWtF3tDxpR1P7KNP6a5Arclg3Kc_EkWya9xoWMFWHU2x_-A0iz3MJedU3ctXyi5mg4sgxHGeiTVNWLb-WXl-pyYm9DjssYPS6gq1CtdtrQ686PEVC_68egE4t7WK7DBdiwgQkwWPpBiEs3iPjf1X1-75FyvED__v1a4nGxzTwrWQledpKw374JefdvC2ICOFgnIPIHrZT6fj40SqUl0-smSOcqiE43VlFopQSwa6DofkItCBbZPUjagQF0mPvOuwXQ0XjKvHOsige35ZxuI4rSjra5vb1ZhBgmuwIdIscsCruTrMpaD267DnD-K7ZOveYK18DacT0iDP7rggm7z4vcEtdWRpswQ4R4odqzuNaYl_YsqT82FVim7lj8o5c99x6SSfLRdvCqO-hvVsDK3x-8fEIPEN5z5gONQKUVwbv1FAN3HpQh2Kr4gA</t>
  </si>
  <si>
    <t>Aunar esfuerzos técnicos, administrativos y financieros para el mejoramiento de la vía que comunica de la vereda Laureles a la Vereda San Juan Sector Penagos del Municipio de La Vega Cundinamarca.</t>
  </si>
  <si>
    <t>Prorroga N°1 Tres (03) Meses</t>
  </si>
  <si>
    <t>ICCU-886-2018</t>
  </si>
  <si>
    <t>https://www.contratos.gov.co/consultas/detalleProceso.do?numConstancia=19-12-8819088&amp;g-recaptcha-response=03AGdBq27t1YEBSaYdbdQ09_hYfzjlA3gJllHrkPFPWJxHwhmaubdALh99_33zNGMjQwx_i8uSKItY8JXjiAKqMHhhbZilxSxPvfAdPYUJm5pVxEm2sXtbasxsu-hpH-esj8BnrWWdxuKbFv0iU0YiVZG6Ekps-SwK69t2FxH-tGeuGy72datd0qHVt6li4UmBk-6ngImSg675hgl6K-q8lR7asjfArUPJYHzGR3GxDq5Pe2G7gVD6vrx4nt_T7yOhm2Bqa_DEYAxwVeI1wvSUnewGxfPpZe-zB2vZVSTOFluybHwsOFknKTaMs6AhptM0A4CyTVo3UHATAYfeGxxAfjtXEddrmVnUukMssYCyVO8iiI71Y5B5raH7YISI9jUVQZzfcpH5Hy45NfL2nOkLbC2j1SuLI2z-OY8loGpNPTdwqC1ixhXqFdcKT-_5jICB11K3f0C52nEuXrr6IC6hryHa_bGnYSuy8QdDok2QbYI6WddISHmjAk4</t>
  </si>
  <si>
    <t>Aunar esfuerzos técnicos, administrativos y financieros para el mejoramiento de la vía que comunica de la vereda Naguy Bajo a la vereda Naguy Alto Sector Casa en el Parque del Municipio de La Vega Cundinamarca.</t>
  </si>
  <si>
    <t>ICCU-269-2018</t>
  </si>
  <si>
    <t>https://www.contratos.gov.co/consultas/detalleProceso.do?numConstancia=18-12-8699431&amp;g-recaptcha-response=03AGdBq24DUST-9nsWUU94WMcsfegviOd40uLmIBASTGTijCfsxSjHWlz6KaAjpKMJZ-d-fHzVOnNuYGa3WGP-_S8ygf-EUVqcU18I6ClDwU3m_8v_m4W1Yc_Yyp8vcy8HLoM0OHQcLYu_FjcgKy4pp808uDsfHWqSVH50imK3frKEleJVj3lKtn4l1Io9mbT29wICFejfjOxKVKN-osARbeeR0dU7wKMvem-0OSVA1V6XZREvHSAfmsGTNNnMRYHg8QXESEHBt7ulDJn9Z-zaJMN7RFb-Q20JBmCfHYmRtFZmXeGAkmQIJl2Q6o1k1KZVSBqjmDlq1WkG7b2bLkRBu5IrkVwAs2dcmBDB8vQ7KhjZtOx9iVS2zqwbjseUxM0ycDTo9ZSPS-aFdDmfhYHNIzQZqTa5DOLWEddL2lSXTvqU9jyNJ2D-MdhHW4OoxhxnqzDup6YVD92tTrInC9IqOb99Zq96EqoLv3gXTUkfiBI44na2nOONu1k</t>
  </si>
  <si>
    <t>Aunar esfuerzos técnicos, administrativos y financieros para el mejoramiento de la vía que comunica de la vereda Tabacal a la vereda Chupal Sector Las Cascadas del Municipio de La Vega Cundinamarca.</t>
  </si>
  <si>
    <t>https://www.contratos.gov.co/consultas/detalleProceso.do?numConstancia=19-21-8862&amp;g-recaptcha-response=03AGdBq26bTWcBMQ7ficQuf69pI-FLNvjNXVXq8_fo1PtOrXUFBV7eYy7w0Hbo3sRzv0qLyDi3Fmu0cRrcAlBvqnE-aSAb8U9FkvkVqYbPMyjqxqQh8Pk6BjrMyMmUeWcbLcoHinNk-RkrJdNpP8_Q8BuZHTRkVUXW_UNrWUwHqrnBU1FpB1u7Y91yRkGloXyp3vnErzTxVzXwBffQu-JYdridjGKwTIKoqyYCL8_RlEkTxg8DomF-7n4_1jkqqujzqP9toLPAqnS3tQQOgAgcyAI7Qpi8svS6xjDfB0_7IVOuOYFXAgB8-IrfO8-u9MXTX6mO6SLpCXg76Qs8BoVB5gLEQn5CdFPs16dh_3ueReLOtMqJBQGqWep9R-fmbGTOoKkO5YQ7QmxfOatp7WwBve50A5T4f7V2UNzMPlPFuQt1NUebXplkeeY1mNpGRVt1IOLW3N6x_kRQHtgPcAAxeDs7Hhwkf5Gulg</t>
  </si>
  <si>
    <t>ICCU-374-2018</t>
  </si>
  <si>
    <t>https://www.contratos.gov.co/consultas/detalleProceso.do?numConstancia=18-12-8777335&amp;g-recaptcha-response=03AGdBq27YQ5iBf5DhGCGUhHdXqXOD6SO17JG98VMo_KFQfah9rwFg79WkA_OfL77jX96gAfoDjDc47UMP4grIeim12GOGbbhzFbOLrCp3RfQE6ck-PbhecDwqAL8Zdj0TRpeVvjWnwStI3Yaubgo5gGLkGM3eOaHLaquCpQEcTSjLE77WgGNpn3prTrwwZgIbz5D6xFMu4umsnKFEg6jyLdJMfS7MXphVJM_UzUeUtQw8vApqwVumHwhhzAq3-w72X0xJDn4qxTEOTBhgNwl6-NutU6kDprnZkUKuM9czKxAriW716_a82mwI2VApo9UfAQQZKaX7LvXjzUO25OLn9HvI4T49FSDknNlXrxkag7jHuUa-EzU1dMbUgcAEkoAJ2W0kOsRF1EHsisjo0ZaeUiTCTUOf3yPCNEeB6qFhOBEMOccEzml1oa85vkneWoY6UMxwr8J7uAHpra8bsnRPDogPLnSFWj_zJQ</t>
  </si>
  <si>
    <t>Aunar esfuerzos técnicos, administrativos y financieros para el mejoramiento de la vía que comunica de la vereda San Juan a la Vereda El Cural Sector Baviera del Municipio de La Vega Cundinamarca.</t>
  </si>
  <si>
    <t>Doce (12) Meses</t>
  </si>
  <si>
    <t>ICCU-656-2018</t>
  </si>
  <si>
    <t>https://www.contratos.gov.co/consultas/detalleProceso.do?numConstancia=18-12-8813207&amp;g-recaptcha-response=03AGdBq24mbk0oiI6STQGA4bPQsDlkFIeDa2XKIKZm_OkKJ8w2yVMw8VSV8w9pVy8EFxD9KFpNUayhnxW7mxubRlJanBUVCcBebLSsyu3emxkiNb5yMddoHOLUAJtALZ2-LlTTL2qPi11BzA6XmuaFE733J-JG0sj-7zq72VQQOiZF7K2H1v2LcaMqYdivV4vR-ay-AgObt1OSoL5gOXAVzeZE5hvrfk4adMWj8otXewBbU8MU57r2mx1YuT4z9g_cvZBFfwPPDriz_r5-2qdy-NE1oC_e5Dg2vu1lhY6zkEu2cKAEp8tjDj3EkMaxrtYSRWZp5frz1dElgxjRmwfPhbwbsyHlxyc3Wr0Enlvo82oSksV3TrfqrBVSFfiRacwvGZ-Z2iTrL8JKQvIF5Mi-EfqEAhcNVNTMVB0mTi-lXWVx5_mrqzBaq4xakZRFQ3SwubAzaTLBHD39C80U_gwAzcPrrmJlvAfRZ3emt1giE846-vCbV8j6Lp4</t>
  </si>
  <si>
    <t>Aunar esfuerzos técnicos, administrativos y financieros para el mejoramiento urbano de la calle 23B de la carrera 2A a la carrera 2A en el Barrio Los Ocobos del Municipio.</t>
  </si>
  <si>
    <t>https://www.contratos.gov.co/consultas/detalleProceso.do?numConstancia=19-1-199587&amp;g-recaptcha-response=03AGdBq24w7Eil4khQT1rnZZEmwALdivuAIwkmoFQ1hsYEan9r4mXmRQdQkkD2wQ2wtaBKhEQ0gas_rYT0eGbzaf232NIm040lZpuv6cisFI5pZVb2ocRWK2l6NvDqZBfqnn1AtvgfAWACcHYlpgW4VXKomAH04vglDZFZIDV3Ngv73rvbjQO12qkf1RRgN3uJnPgc2znk_jJb_IYgBk1pdpFf3tSNu6n_M_RnagWXlJ4-KPqB5bm0gtx451TD-g_Zw8Dw6pmG-s2KTZ-Kaq9t0qXxtYLEx5YZ9s8i9mbBzhfcFQlbROgZFt1FQgQ_vVEqqYtObUZ9oGKyiqNwIMdTTLkK-AJC_LHEMUEaYhZbukm89oqM7-EgnQcqtMZm3C4lQCOfHcOpwyknux4boEEbTV7DemFAIVnu5-wK27cYJJL7kBRbLEpWmcnhK1Cslkeje1lw5WGNOZtacatxXEDaRjc4P0fCmsh1CJ3NTHltg62fKSknFfUlh_k</t>
  </si>
  <si>
    <t>ICCU-741-2018</t>
  </si>
  <si>
    <t>https://www.contratos.gov.co/consultas/detalleProceso.do?numConstancia=18-12-8815373&amp;g-recaptcha-response=03AGdBq27_gZiKA068fvzTcCYXVuoEZALWvN-0A9zG8r-KKkHvyABn2ZutiAeHq4J2WlQBZRBgdbrmDpp5kMT_cjwWfGhIWKaJiSoExQmkh9Zg-iKANz6tFR2xV2_-Uw9DnNFtOtltGhenLylZ40kiGO8Rzayj63pqtoSteP9RCKWhzBRGdLReOYPm0AmNHoiVKEnO98hAYln9rz7zg4PyNd05ZW4ueetfYYvtZfz2pU080lHZx86BvS55e_b4AJmvArGaZ5REzL6e7fybPyfdJCSzebnzkKQVmHwCaJ9XdC8ParVOvgas6TJ1HOKdSDc1yriu268PgK0-LL565wwmBG-yYa1G_1yBOklkeoqdPTFBcT_A2Nl09fZHzTZ4UnENIknRwPa-tdv8ou-Tj1rjvvLsX-ErRxORxn3pH2dArpMwtMvtqjj6wkFkzGx4Av5YN9IcQTTrsGqb-qvf6ScafL-aYv0GYKzo_xZDzJ-PN73MkdXyzOXZZ5U</t>
  </si>
  <si>
    <t>Aunar esfuerzos técnicos, administrativos y financieros para el mejoramiento de las vías urbanas carrera 1C entre calle 24 y la caeera D1 y calle 23B entre carrera 1C y vía Departamental La Vega-Supatá en el Municipio de La Vega Cundinamarca.</t>
  </si>
  <si>
    <t>ICCU-481-2018</t>
  </si>
  <si>
    <t>https://www.contratos.gov.co/consultas/detalleProceso.do?numConstancia=18-12-8791309&amp;g-recaptcha-response=03AGdBq27A7HUTQb4iM-AS6-9vzPNe-c2fyHv0q1Phjr7jLur3aeOUwz21t3oAfEKFwzJyOTpLmyWgkT3ofMI7whil3g1Z-w1_YAqb8yXZtv1opJKCzS6QLWa0t_DCG1P1HMUopM66V7Aai2kKsge7xT6crZb5BllxPrzXatKml6TH5_pmmJqTI1_YN4GlLfoLQAU_Pd7UCqRgZC6ZmvysDQIP4dqdyPygLbp2pnGBivIlGi-PbMduz8mDD3xXdtlSMafPMtsLTGN0_O7ybAmFEvmWmVOV_fujaVnj0ajD7k-Rj2fPbmBDOu-Bn60tPoo5vBaAOtl0-H6Kf_16PcZzAH2hb7z-49hAglY3XaXDnQ-ajEjUvWD5ZvRkGqO2rurW9AWE3KR8y84MCWaaojOD49ohe2vCFmqJgOWLUMKX7k54jo8IDJuObBfUq1p_q-AN7TQNOk8DgO6Joek1YuiRhfn-Qjp4r-L-hw</t>
  </si>
  <si>
    <t>Aunar esfuerzos técnicos, administrativos y financieros para el mejoramiento de la vía que comunica de la vereda Llano Grande a la vereda El Cural Sector Zapote Municipio de La Vega Cundinamarca.</t>
  </si>
  <si>
    <t>27 de noviembre de 2019</t>
  </si>
  <si>
    <t>ICCU-657-2018</t>
  </si>
  <si>
    <t>https://www.contratos.gov.co/consultas/detalleProceso.do?numConstancia=18-12-8813225&amp;g-recaptcha-response=03AGdBq27MyUAy1Vb9929ZWFLZ8gismg9C3AB3r-Mw4ZmwZgO0i0mwQQYgT0FvXgNxO4cewiiSaecymFe_aiftyAGQKOea-Fo_zKJdm8qdLhYjq52MfCDXGVqy_6vewd8rnPJnuKK5CZR_XWTnVS0Up7wXRZMbLKAN4l7vTWRYFWYv1GpDXbpstxaEpQb7OUSMlNiUPDbHX-Z4ToByvadyZ1FiaannzEjbkfygFkCdF7EWMd_KxIU5Bcm0586s4va-QMrcYLKvlCzcCSPO7ZNd0C5W5GnGrRYrVl9G_frvBCUjZqEXPRpnrpCTLfx8H6CJVLdAlfYazJtgVFCcL_XrT9EWRQlyamq9WjYrFlZekeY1Y-AlfTxp-Afj5bSvVitgb1E2HtYH96VTWhtVyRcTTLofaG503h1E28hY4VL6R_jOPhRa078X7qGeXp0SNSpzChP0kF87csWMoN9Yg9nuaKV-PHM1BOII415R9XGUR_ADYLd4qsG_NMc</t>
  </si>
  <si>
    <t>Aunar esfuerzos técnicos, administrativos y financieros para el mejoramiento de la vía que comunica de la vereda Bulucaima a la vereda Tierras Viejas (Ucrania) Sector El Boquerón del Municipio de La Vega Cundinamara.</t>
  </si>
  <si>
    <t>29/08720419</t>
  </si>
  <si>
    <t>ICCU-658-2018</t>
  </si>
  <si>
    <t>https://www.contratos.gov.co/consultas/detalleProceso.do?numConstancia=18-12-8813263&amp;g-recaptcha-response=03AGdBq26lMjM_KlXHSK8R2VvcVar7gjfkUcBQrXcTaHdvSYlljhORBU7Zqcxbk5iJocrP57aBodNdbHyWIYQ87Vv3saTkC7l8vVsZInpRraPjYT37Myg6on07J5c6hgyRilKixcECR0lywRkSudPSLMPNdFZ9mjwAdty9mL8ZVdyXE2aQh9ohcFIXR7Js4hgJGM-DXrFBeLj7HrqUGeIQ6ia4z7S9ik-2szK-30JvxYG-1lNQfk_4kHj-_bRhiPbKl36FUJklkaGjkGrRlpClKOcWFVq0XwPDsNWc-odxLLXONX92KuxOkPk34hr9Vr5yD1NhGFoE5zqXuJ_iGL_xQhoaDD6-HK_nwB9H7HYfArOQcE27BcJf70v61lVFJZqQUv-28rpNz2UMtIW60vr4l2SnzfHkPuaVOZHU2HvngLmOFSFl3Y84ZWfM5G1bzGcTOnN0_bw-M5vOW4nAJkxwlNBZzUA_NpXgQNdwP4ITEmXDHjUnlXgeFWA</t>
  </si>
  <si>
    <t>Aunar esfuerzos técnicos, administrativos y financieros para el mejoramiento de la vía que comunica de la vereda La Huerta Parte Baja a la vereda La Huerta Parte Alta Sector La Y del Municipio de La Vega Cundinamarca.</t>
  </si>
  <si>
    <t>https://www.contratos.gov.co/consultas/detalleProceso.do?numConstancia=19-11-9402442&amp;g-recaptcha-response=03AGdBq26yGxfd6BPlYX4NBxlG6WgycKGLvUXU_pY0_KnrtYdMbpBAIwJv4Pi1yWQbD4gLr-VrNH-9fnBzGOEigijPbz-IpPodUxfwZL5BeN3eDMZ54HMYimD_cPxOyU2AaVVcToUGyx5xeCtkiuCLJOB5Cvq4XesRO2l9QS3ekRs-Bj4oghcIQ-ALyojMb4r-Ol9Z_Wo8Jd6yW9z7pt2sA4pPriQktLgLQWdhGr45mdvNS8iXNKy7Kjiwx3OORjNbgXFaDIZUuQgy-kUIK642LGT5yQyfeZ2XXaBRyXYvNhBfW6FDTVWvSEjRBwHBaHPcmVHHvRw9Ef78Y0B4Oz5hjY2P366U0FXHJZuzZhlkM8sL-Klq4OyF95AujnvyrfW02UFFA6E5d7vKj6u1E7VPO9evMI63iT_WQsm7uDB5dvNVSJHoGAuwOI_tBheCETqZ_Fejobsp4yNK5qNHlo-Vzl9JATYwuZtNQ6S-MQmlWTkg4AQK0mvGCrE</t>
  </si>
  <si>
    <t>SMT-CDCVI-051-2018</t>
  </si>
  <si>
    <t>https://www.contratos.gov.co/consultas/detalleProceso.do?numConstancia=18-21-7188&amp;g-recaptcha-response=03AGdBq27mVZHTVHXnrIWFqwMJrmY7zKG7RrijKw5QZYUzh2qAXX3E44Jvkp-AJ8C-PVsqWeQLhCybg2o0_053GYyv4CxoGc5JrF0MdqFOlXOphM-_gqO6LipTxPHwuc_XIZxXVN2e52sMZRuyLoGyhHP22PMfhqZXRrlkajhQijM190Hdm-aXwwjN0q7fIJtgaH1PRWh5_-cepARPVZRBdVZXrkAbiCzOamMomWDH26imDn0QzngX75eQtX3bn5MvJIeQsUVWxHIPMeFTDmUSADLT_0KAsaVuy5FAqLjeVLx-YU5SHcKZ7gqgqO6HLKw7P_xBkJgvGPzXsiaGxpooS96YNX2dHcESgysez9cfrOrACD327FyVayuchhP3rT-D9GhBCjifybIsNdbza8RGKmpxR4QEypO6jg0tm7ig-22KsyXH82KHQxNDCLa_Eb7kgClFqQMpPWl-lVeCbQTmMspZWQjnGetM0sO8whZnU11_rau2AaiOfKo</t>
  </si>
  <si>
    <t>Unión de esfuerzos y recursos financieros e institucionales para la demarcación y señalización horizontal y vertical del área urbana y rural del Municipio de La Vega Cundinamarca.</t>
  </si>
  <si>
    <t>Cinco (05) Meses</t>
  </si>
  <si>
    <t>Suspensión N°1 Un (01) Mes          Prorroga Suspensión: 45 Días</t>
  </si>
  <si>
    <t>https://www.contratos.gov.co/consultas/detalleProceso.do?numConstancia=19-13-8952043&amp;g-recaptcha-response=03AGdBq27W35GXt5kxqoTKRWOvVWz_AiZ-poJfDKCMU2MboQfK431_EdOFC7UzgmmKUGc3CfjVlPoSjI14Niqsja3SFBB2LfgGvPjFHd-QRBhZUpQf7UohlvczoArsoS4pGTWFbUApnH1rzNhzlXgxXuOWOqbpfUWamGTQBNFL5QRWNUNLsO9n188DuwqaIDrvq1w_aVUluvdXu1Y0oY_UTKqqg6kO-5cNWZGHRWuWimxDGhWzhQWhfIztOC817F0gZmxCHNV6m49czeRP0GZ5LnoGJ5XC1VTCZpcO_5Ifi2cM_TD7ScLGBmrLnqoIQILJbOWYnMTEjCllAEylaysIuOd2NhvzXW-yLofzuUfhoaVjVkJDNJqVrmiEuYUJCZUzbH54U_NMGvhzw6HDuq3LkNPeRTMTymxRWot6jfZnd2P0E1bKD_jr6CgfMr1_VzY0w33z5dajxwgBE13TjWUqTksUQeymeG6xqrWsFuG2O266Lm35UL9UOmc</t>
  </si>
  <si>
    <t>SGO-CDCVI-343-2018</t>
  </si>
  <si>
    <t>SECRETARIA DE GOBIERNO</t>
  </si>
  <si>
    <t>Aunar esfuerzos técnicos y administrativos para la adecuación de la infraestructura física de la estación de policia del Municipio de La Vega Cundinamarca.</t>
  </si>
  <si>
    <t>Seis (06) Meses</t>
  </si>
  <si>
    <t>Cinco (05) Meses                      Plazo Actualizado Un (01) Año</t>
  </si>
  <si>
    <t>https://www.contratos.gov.co/consultas/detalleProceso.do?numConstancia=19-21-10514&amp;g-recaptcha-response=03AGdBq2661TU0x1f4n5VGngQKgbmChY-OCoUD_NE1DMT92-FtyNdqNQvJaCjQ3Usq-XM6qsol54gCKeqMjxCjbRB7r33y-RIfgfJZ254_qeFzcsNE57H3dR7bH4K3b6TrNmsxw86_04DLWA2G--77Z27H462q6lOsv7Bhqs7A2PYGut06jiraSkaXHFL1mCZf1P8vfdEDhb2c25985JA6OTxiV1aMhfNl7jJzZYALQKw2ECDNc88h_SmGXxlzvEcBh0o-2l0y-njFuGOkjOUkpGwnXc0yOvwf1mQ6pPmDeksJzFX8HkR1Dog7J_nzrPssJZm4USyYD6ZyLs7gSqeRfcMYeDF3QA1FXMZYN7k7OUE9nOlwicuk4dAdb4vFHkzDPMO502KhkQx9o1r9-XlJMQFfaaiiiHopsRpFHEa3wphULupePKli6imnzBl1D1xnfTBL6hJgjKV9IIhCoRvTKf8xJoLvD0MS5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</si>
</sst>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$&quot;\ * #,##0.00_);_(&quot;$&quot;\ * \(#,##0.00\);_(&quot;$&quot;\ * &quot;-&quot;??_);_(@_)"/>
    <numFmt numFmtId="165" formatCode="[$-F800]dddd\,\ mmmm\ dd\,\ yyyy"/>
    <numFmt numFmtId="166" formatCode="&quot;$&quot;\ #,##0.00_);[Red]\(&quot;$&quot;\ #,##0.00\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Arial"/>
      <family val="2"/>
    </font>
    <font>
      <b/>
      <sz val="22"/>
      <color theme="1"/>
      <name val="Arial"/>
      <family val="2"/>
    </font>
    <font>
      <u/>
      <sz val="11"/>
      <color theme="10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43">
    <xf numFmtId="0" fontId="0" fillId="0" borderId="0" xfId="0"/>
    <xf numFmtId="0" fontId="4" fillId="0" borderId="1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164" fontId="4" fillId="2" borderId="2" xfId="1" applyFont="1" applyFill="1" applyBorder="1" applyAlignment="1">
      <alignment horizontal="center" vertical="center" wrapText="1"/>
    </xf>
    <xf numFmtId="165" fontId="4" fillId="2" borderId="2" xfId="0" applyNumberFormat="1" applyFont="1" applyFill="1" applyBorder="1" applyAlignment="1">
      <alignment horizontal="center" vertical="center"/>
    </xf>
    <xf numFmtId="165" fontId="4" fillId="2" borderId="2" xfId="0" applyNumberFormat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/>
    </xf>
    <xf numFmtId="0" fontId="6" fillId="3" borderId="2" xfId="2" applyFont="1" applyFill="1" applyBorder="1" applyAlignment="1">
      <alignment horizontal="justify" vertical="justify" wrapText="1"/>
    </xf>
    <xf numFmtId="0" fontId="7" fillId="3" borderId="2" xfId="0" applyFont="1" applyFill="1" applyBorder="1" applyAlignment="1">
      <alignment horizontal="justify" vertical="justify" wrapText="1"/>
    </xf>
    <xf numFmtId="0" fontId="7" fillId="3" borderId="2" xfId="0" applyFont="1" applyFill="1" applyBorder="1" applyAlignment="1">
      <alignment horizontal="center" vertical="center"/>
    </xf>
    <xf numFmtId="166" fontId="7" fillId="3" borderId="2" xfId="1" applyNumberFormat="1" applyFont="1" applyFill="1" applyBorder="1" applyAlignment="1">
      <alignment horizontal="center" vertical="center"/>
    </xf>
    <xf numFmtId="164" fontId="7" fillId="3" borderId="2" xfId="1" applyFont="1" applyFill="1" applyBorder="1" applyAlignment="1">
      <alignment horizontal="center" vertical="center"/>
    </xf>
    <xf numFmtId="165" fontId="7" fillId="3" borderId="2" xfId="0" applyNumberFormat="1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justify" vertical="justify"/>
    </xf>
    <xf numFmtId="0" fontId="4" fillId="4" borderId="2" xfId="0" applyFont="1" applyFill="1" applyBorder="1" applyAlignment="1">
      <alignment horizontal="center" vertical="center"/>
    </xf>
    <xf numFmtId="0" fontId="6" fillId="4" borderId="2" xfId="2" applyFont="1" applyFill="1" applyBorder="1" applyAlignment="1">
      <alignment horizontal="justify" vertical="justify"/>
    </xf>
    <xf numFmtId="0" fontId="7" fillId="4" borderId="2" xfId="0" applyFont="1" applyFill="1" applyBorder="1" applyAlignment="1">
      <alignment horizontal="justify" vertical="justify"/>
    </xf>
    <xf numFmtId="0" fontId="7" fillId="4" borderId="2" xfId="0" applyFont="1" applyFill="1" applyBorder="1" applyAlignment="1">
      <alignment horizontal="center" vertical="center"/>
    </xf>
    <xf numFmtId="166" fontId="7" fillId="4" borderId="2" xfId="1" applyNumberFormat="1" applyFont="1" applyFill="1" applyBorder="1" applyAlignment="1">
      <alignment horizontal="center" vertical="center"/>
    </xf>
    <xf numFmtId="164" fontId="7" fillId="4" borderId="2" xfId="1" applyFont="1" applyFill="1" applyBorder="1" applyAlignment="1">
      <alignment horizontal="center" vertical="center"/>
    </xf>
    <xf numFmtId="165" fontId="7" fillId="4" borderId="2" xfId="0" applyNumberFormat="1" applyFont="1" applyFill="1" applyBorder="1" applyAlignment="1">
      <alignment horizontal="center" vertical="center"/>
    </xf>
    <xf numFmtId="0" fontId="7" fillId="4" borderId="2" xfId="0" applyFont="1" applyFill="1" applyBorder="1" applyAlignment="1">
      <alignment horizontal="center" vertical="center" wrapText="1"/>
    </xf>
    <xf numFmtId="0" fontId="3" fillId="4" borderId="2" xfId="2" applyFill="1" applyBorder="1" applyAlignment="1">
      <alignment horizontal="justify" vertical="justify"/>
    </xf>
    <xf numFmtId="0" fontId="6" fillId="4" borderId="2" xfId="2" applyFont="1" applyFill="1" applyBorder="1" applyAlignment="1">
      <alignment horizontal="justify" vertical="justify" wrapText="1"/>
    </xf>
    <xf numFmtId="0" fontId="7" fillId="4" borderId="2" xfId="0" applyFont="1" applyFill="1" applyBorder="1" applyAlignment="1">
      <alignment horizontal="justify" vertical="justify" wrapText="1"/>
    </xf>
    <xf numFmtId="165" fontId="7" fillId="4" borderId="2" xfId="0" applyNumberFormat="1" applyFont="1" applyFill="1" applyBorder="1" applyAlignment="1">
      <alignment horizontal="center" vertical="center" wrapText="1"/>
    </xf>
    <xf numFmtId="14" fontId="7" fillId="4" borderId="2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0" xfId="0" applyFont="1"/>
    <xf numFmtId="0" fontId="8" fillId="0" borderId="0" xfId="0" applyFont="1" applyAlignment="1">
      <alignment horizontal="justify" vertical="justify"/>
    </xf>
    <xf numFmtId="0" fontId="7" fillId="0" borderId="0" xfId="0" applyFont="1" applyAlignment="1">
      <alignment horizontal="justify" vertical="justify"/>
    </xf>
    <xf numFmtId="164" fontId="7" fillId="0" borderId="0" xfId="1" applyFont="1" applyAlignment="1">
      <alignment vertical="center"/>
    </xf>
    <xf numFmtId="165" fontId="7" fillId="0" borderId="0" xfId="0" applyNumberFormat="1" applyFont="1" applyAlignment="1">
      <alignment horizontal="center" vertical="center"/>
    </xf>
    <xf numFmtId="165" fontId="7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justify" vertical="justify"/>
    </xf>
    <xf numFmtId="164" fontId="0" fillId="0" borderId="0" xfId="1" applyFont="1" applyAlignment="1">
      <alignment vertical="center"/>
    </xf>
    <xf numFmtId="165" fontId="0" fillId="0" borderId="0" xfId="0" applyNumberFormat="1" applyAlignment="1">
      <alignment horizontal="center" vertical="center"/>
    </xf>
    <xf numFmtId="165" fontId="0" fillId="0" borderId="0" xfId="0" applyNumberFormat="1" applyAlignment="1">
      <alignment vertical="center"/>
    </xf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9BBF32-5EA1-447E-B369-84C2154ED3D9}">
  <sheetPr codeName="Hoja4"/>
  <dimension ref="A1:O20"/>
  <sheetViews>
    <sheetView tabSelected="1" zoomScale="60" zoomScaleNormal="60" zoomScaleSheetLayoutView="61" workbookViewId="0">
      <selection activeCell="A2" sqref="A2:O2"/>
    </sheetView>
  </sheetViews>
  <sheetFormatPr baseColWidth="10" defaultRowHeight="15" x14ac:dyDescent="0.25"/>
  <cols>
    <col min="1" max="1" width="7.140625" style="38" customWidth="1"/>
    <col min="2" max="2" width="21.28515625" customWidth="1"/>
    <col min="3" max="3" width="27" style="33" customWidth="1"/>
    <col min="4" max="4" width="61.28515625" style="39" customWidth="1"/>
    <col min="5" max="5" width="19.28515625" customWidth="1"/>
    <col min="6" max="6" width="24.28515625" style="40" customWidth="1"/>
    <col min="7" max="7" width="21.28515625" style="40" customWidth="1"/>
    <col min="8" max="8" width="23.7109375" style="40" customWidth="1"/>
    <col min="9" max="9" width="39.7109375" style="41" customWidth="1"/>
    <col min="10" max="10" width="39.28515625" style="41" customWidth="1"/>
    <col min="11" max="11" width="28.7109375" customWidth="1"/>
    <col min="12" max="12" width="44.140625" style="42" customWidth="1"/>
    <col min="13" max="13" width="22.85546875" customWidth="1"/>
    <col min="14" max="14" width="25.85546875" style="33" customWidth="1"/>
    <col min="15" max="15" width="24.85546875" style="33" customWidth="1"/>
  </cols>
  <sheetData>
    <row r="1" spans="1:15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27.75" x14ac:dyDescent="0.4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ht="60" customHeight="1" x14ac:dyDescent="0.25">
      <c r="A3" s="3" t="s">
        <v>1</v>
      </c>
      <c r="B3" s="3" t="s">
        <v>2</v>
      </c>
      <c r="C3" s="3" t="s">
        <v>3</v>
      </c>
      <c r="D3" s="3" t="s">
        <v>4</v>
      </c>
      <c r="E3" s="4" t="s">
        <v>5</v>
      </c>
      <c r="F3" s="5" t="s">
        <v>6</v>
      </c>
      <c r="G3" s="5" t="s">
        <v>7</v>
      </c>
      <c r="H3" s="5" t="s">
        <v>8</v>
      </c>
      <c r="I3" s="6" t="s">
        <v>9</v>
      </c>
      <c r="J3" s="7" t="s">
        <v>10</v>
      </c>
      <c r="K3" s="3" t="s">
        <v>11</v>
      </c>
      <c r="L3" s="7" t="s">
        <v>12</v>
      </c>
      <c r="M3" s="4" t="s">
        <v>13</v>
      </c>
      <c r="N3" s="4" t="s">
        <v>14</v>
      </c>
      <c r="O3" s="4" t="s">
        <v>15</v>
      </c>
    </row>
    <row r="4" spans="1:15" ht="99.75" customHeight="1" x14ac:dyDescent="0.25">
      <c r="A4" s="3">
        <v>1</v>
      </c>
      <c r="B4" s="8" t="s">
        <v>16</v>
      </c>
      <c r="C4" s="9" t="s">
        <v>17</v>
      </c>
      <c r="D4" s="10" t="s">
        <v>18</v>
      </c>
      <c r="E4" s="11" t="s">
        <v>19</v>
      </c>
      <c r="F4" s="12">
        <v>75000000</v>
      </c>
      <c r="G4" s="13">
        <v>0</v>
      </c>
      <c r="H4" s="13">
        <f t="shared" ref="H4:H18" si="0">F4+G4</f>
        <v>75000000</v>
      </c>
      <c r="I4" s="14">
        <v>43461</v>
      </c>
      <c r="J4" s="14">
        <v>43704</v>
      </c>
      <c r="K4" s="15" t="s">
        <v>20</v>
      </c>
      <c r="L4" s="14">
        <v>43777</v>
      </c>
      <c r="M4" s="16" t="s">
        <v>21</v>
      </c>
      <c r="N4" s="9" t="s">
        <v>22</v>
      </c>
      <c r="O4" s="17"/>
    </row>
    <row r="5" spans="1:15" ht="93.75" customHeight="1" x14ac:dyDescent="0.25">
      <c r="A5" s="3">
        <v>2</v>
      </c>
      <c r="B5" s="18" t="s">
        <v>23</v>
      </c>
      <c r="C5" s="19" t="s">
        <v>24</v>
      </c>
      <c r="D5" s="20" t="s">
        <v>25</v>
      </c>
      <c r="E5" s="21" t="s">
        <v>26</v>
      </c>
      <c r="F5" s="22">
        <v>139000000</v>
      </c>
      <c r="G5" s="23">
        <v>0</v>
      </c>
      <c r="H5" s="22">
        <f t="shared" si="0"/>
        <v>139000000</v>
      </c>
      <c r="I5" s="24">
        <v>43462</v>
      </c>
      <c r="J5" s="24">
        <v>43704</v>
      </c>
      <c r="K5" s="25" t="s">
        <v>20</v>
      </c>
      <c r="L5" s="24">
        <v>43796</v>
      </c>
      <c r="M5" s="21" t="s">
        <v>27</v>
      </c>
      <c r="N5" s="20" t="s">
        <v>28</v>
      </c>
      <c r="O5" s="26" t="s">
        <v>29</v>
      </c>
    </row>
    <row r="6" spans="1:15" ht="93" customHeight="1" x14ac:dyDescent="0.25">
      <c r="A6" s="3">
        <v>3</v>
      </c>
      <c r="B6" s="18" t="s">
        <v>30</v>
      </c>
      <c r="C6" s="27" t="s">
        <v>31</v>
      </c>
      <c r="D6" s="28" t="s">
        <v>32</v>
      </c>
      <c r="E6" s="25" t="s">
        <v>19</v>
      </c>
      <c r="F6" s="22">
        <v>50000000</v>
      </c>
      <c r="G6" s="23">
        <v>0</v>
      </c>
      <c r="H6" s="22">
        <f t="shared" si="0"/>
        <v>50000000</v>
      </c>
      <c r="I6" s="24">
        <v>43098</v>
      </c>
      <c r="J6" s="24">
        <v>43706</v>
      </c>
      <c r="K6" s="25" t="s">
        <v>33</v>
      </c>
      <c r="L6" s="24">
        <v>43797</v>
      </c>
      <c r="M6" s="21" t="s">
        <v>27</v>
      </c>
      <c r="N6" s="26" t="s">
        <v>34</v>
      </c>
      <c r="O6" s="20"/>
    </row>
    <row r="7" spans="1:15" ht="81.75" customHeight="1" x14ac:dyDescent="0.25">
      <c r="A7" s="3">
        <v>4</v>
      </c>
      <c r="B7" s="18" t="s">
        <v>35</v>
      </c>
      <c r="C7" s="20" t="s">
        <v>36</v>
      </c>
      <c r="D7" s="20" t="s">
        <v>37</v>
      </c>
      <c r="E7" s="25" t="s">
        <v>38</v>
      </c>
      <c r="F7" s="22">
        <v>139000000</v>
      </c>
      <c r="G7" s="23">
        <v>0</v>
      </c>
      <c r="H7" s="22">
        <f t="shared" si="0"/>
        <v>139000000</v>
      </c>
      <c r="I7" s="24">
        <v>43463</v>
      </c>
      <c r="J7" s="24">
        <v>43767</v>
      </c>
      <c r="K7" s="21" t="s">
        <v>39</v>
      </c>
      <c r="L7" s="24">
        <v>43767</v>
      </c>
      <c r="M7" s="21" t="s">
        <v>27</v>
      </c>
      <c r="N7" s="20" t="s">
        <v>28</v>
      </c>
      <c r="O7" s="26" t="s">
        <v>29</v>
      </c>
    </row>
    <row r="8" spans="1:15" ht="93" customHeight="1" x14ac:dyDescent="0.25">
      <c r="A8" s="3">
        <v>5</v>
      </c>
      <c r="B8" s="18" t="s">
        <v>40</v>
      </c>
      <c r="C8" s="19" t="s">
        <v>41</v>
      </c>
      <c r="D8" s="20" t="s">
        <v>42</v>
      </c>
      <c r="E8" s="25" t="s">
        <v>19</v>
      </c>
      <c r="F8" s="22">
        <v>70000000</v>
      </c>
      <c r="G8" s="23">
        <v>0</v>
      </c>
      <c r="H8" s="22">
        <f t="shared" si="0"/>
        <v>70000000</v>
      </c>
      <c r="I8" s="24">
        <v>43463</v>
      </c>
      <c r="J8" s="24">
        <v>43706</v>
      </c>
      <c r="K8" s="21" t="s">
        <v>43</v>
      </c>
      <c r="L8" s="24">
        <v>43797</v>
      </c>
      <c r="M8" s="21" t="s">
        <v>27</v>
      </c>
      <c r="N8" s="20" t="s">
        <v>28</v>
      </c>
      <c r="O8" s="26" t="s">
        <v>29</v>
      </c>
    </row>
    <row r="9" spans="1:15" ht="94.5" customHeight="1" x14ac:dyDescent="0.25">
      <c r="A9" s="3">
        <v>6</v>
      </c>
      <c r="B9" s="18" t="s">
        <v>44</v>
      </c>
      <c r="C9" s="19" t="s">
        <v>45</v>
      </c>
      <c r="D9" s="20" t="s">
        <v>46</v>
      </c>
      <c r="E9" s="25" t="s">
        <v>19</v>
      </c>
      <c r="F9" s="23">
        <v>480000000</v>
      </c>
      <c r="G9" s="23">
        <v>0</v>
      </c>
      <c r="H9" s="23">
        <f t="shared" si="0"/>
        <v>480000000</v>
      </c>
      <c r="I9" s="24">
        <v>43465</v>
      </c>
      <c r="J9" s="24">
        <v>43708</v>
      </c>
      <c r="K9" s="25" t="s">
        <v>33</v>
      </c>
      <c r="L9" s="24">
        <v>43799</v>
      </c>
      <c r="M9" s="21" t="s">
        <v>27</v>
      </c>
      <c r="N9" s="20" t="s">
        <v>28</v>
      </c>
      <c r="O9" s="26" t="s">
        <v>29</v>
      </c>
    </row>
    <row r="10" spans="1:15" ht="90" customHeight="1" x14ac:dyDescent="0.25">
      <c r="A10" s="3">
        <v>7</v>
      </c>
      <c r="B10" s="18" t="s">
        <v>47</v>
      </c>
      <c r="C10" s="19" t="s">
        <v>48</v>
      </c>
      <c r="D10" s="20" t="s">
        <v>49</v>
      </c>
      <c r="E10" s="25" t="s">
        <v>38</v>
      </c>
      <c r="F10" s="22">
        <v>139000000</v>
      </c>
      <c r="G10" s="23">
        <v>0</v>
      </c>
      <c r="H10" s="22">
        <f t="shared" si="0"/>
        <v>139000000</v>
      </c>
      <c r="I10" s="24">
        <v>43461</v>
      </c>
      <c r="J10" s="24">
        <v>43766</v>
      </c>
      <c r="K10" s="21" t="s">
        <v>39</v>
      </c>
      <c r="L10" s="24">
        <v>43766</v>
      </c>
      <c r="M10" s="21" t="s">
        <v>27</v>
      </c>
      <c r="N10" s="26" t="s">
        <v>50</v>
      </c>
      <c r="O10" s="26" t="s">
        <v>29</v>
      </c>
    </row>
    <row r="11" spans="1:15" ht="96.75" customHeight="1" x14ac:dyDescent="0.25">
      <c r="A11" s="3">
        <v>8</v>
      </c>
      <c r="B11" s="18" t="s">
        <v>51</v>
      </c>
      <c r="C11" s="19" t="s">
        <v>52</v>
      </c>
      <c r="D11" s="20" t="s">
        <v>53</v>
      </c>
      <c r="E11" s="25" t="s">
        <v>54</v>
      </c>
      <c r="F11" s="22">
        <v>500000000</v>
      </c>
      <c r="G11" s="23">
        <v>0</v>
      </c>
      <c r="H11" s="23">
        <f t="shared" si="0"/>
        <v>500000000</v>
      </c>
      <c r="I11" s="24">
        <v>43461</v>
      </c>
      <c r="J11" s="24">
        <v>43826</v>
      </c>
      <c r="K11" s="21" t="s">
        <v>39</v>
      </c>
      <c r="L11" s="24">
        <v>43826</v>
      </c>
      <c r="M11" s="21" t="s">
        <v>27</v>
      </c>
      <c r="N11" s="26" t="s">
        <v>50</v>
      </c>
      <c r="O11" s="26" t="s">
        <v>29</v>
      </c>
    </row>
    <row r="12" spans="1:15" ht="95.25" customHeight="1" x14ac:dyDescent="0.25">
      <c r="A12" s="3">
        <v>9</v>
      </c>
      <c r="B12" s="18" t="s">
        <v>55</v>
      </c>
      <c r="C12" s="19" t="s">
        <v>56</v>
      </c>
      <c r="D12" s="20" t="s">
        <v>57</v>
      </c>
      <c r="E12" s="25" t="s">
        <v>19</v>
      </c>
      <c r="F12" s="22">
        <v>100000000</v>
      </c>
      <c r="G12" s="23">
        <v>0</v>
      </c>
      <c r="H12" s="22">
        <f t="shared" si="0"/>
        <v>100000000</v>
      </c>
      <c r="I12" s="24">
        <v>43463</v>
      </c>
      <c r="J12" s="24">
        <v>43705</v>
      </c>
      <c r="K12" s="25" t="s">
        <v>33</v>
      </c>
      <c r="L12" s="24">
        <v>43797</v>
      </c>
      <c r="M12" s="21" t="s">
        <v>27</v>
      </c>
      <c r="N12" s="26" t="s">
        <v>58</v>
      </c>
      <c r="O12" s="20"/>
    </row>
    <row r="13" spans="1:15" ht="111" customHeight="1" x14ac:dyDescent="0.25">
      <c r="A13" s="3">
        <v>10</v>
      </c>
      <c r="B13" s="18" t="s">
        <v>59</v>
      </c>
      <c r="C13" s="19" t="s">
        <v>60</v>
      </c>
      <c r="D13" s="20" t="s">
        <v>61</v>
      </c>
      <c r="E13" s="25" t="s">
        <v>38</v>
      </c>
      <c r="F13" s="22">
        <v>262000000</v>
      </c>
      <c r="G13" s="23">
        <v>0</v>
      </c>
      <c r="H13" s="23">
        <f t="shared" si="0"/>
        <v>262000000</v>
      </c>
      <c r="I13" s="24">
        <v>43463</v>
      </c>
      <c r="J13" s="29">
        <v>43767</v>
      </c>
      <c r="K13" s="25" t="s">
        <v>39</v>
      </c>
      <c r="L13" s="24">
        <v>43767</v>
      </c>
      <c r="M13" s="21" t="s">
        <v>27</v>
      </c>
      <c r="N13" s="26" t="s">
        <v>58</v>
      </c>
      <c r="O13" s="26" t="s">
        <v>29</v>
      </c>
    </row>
    <row r="14" spans="1:15" ht="100.5" customHeight="1" x14ac:dyDescent="0.25">
      <c r="A14" s="3">
        <v>11</v>
      </c>
      <c r="B14" s="18" t="s">
        <v>62</v>
      </c>
      <c r="C14" s="19" t="s">
        <v>63</v>
      </c>
      <c r="D14" s="20" t="s">
        <v>64</v>
      </c>
      <c r="E14" s="25" t="s">
        <v>19</v>
      </c>
      <c r="F14" s="22">
        <v>75000000</v>
      </c>
      <c r="G14" s="23">
        <v>0</v>
      </c>
      <c r="H14" s="23">
        <f t="shared" si="0"/>
        <v>75000000</v>
      </c>
      <c r="I14" s="24">
        <v>43461</v>
      </c>
      <c r="J14" s="29">
        <v>43704</v>
      </c>
      <c r="K14" s="25" t="s">
        <v>33</v>
      </c>
      <c r="L14" s="24" t="s">
        <v>65</v>
      </c>
      <c r="M14" s="21" t="s">
        <v>27</v>
      </c>
      <c r="N14" s="19" t="s">
        <v>22</v>
      </c>
      <c r="O14" s="20"/>
    </row>
    <row r="15" spans="1:15" ht="120" customHeight="1" x14ac:dyDescent="0.25">
      <c r="A15" s="3">
        <v>12</v>
      </c>
      <c r="B15" s="18" t="s">
        <v>66</v>
      </c>
      <c r="C15" s="19" t="s">
        <v>67</v>
      </c>
      <c r="D15" s="20" t="s">
        <v>68</v>
      </c>
      <c r="E15" s="30" t="s">
        <v>19</v>
      </c>
      <c r="F15" s="22">
        <v>59700000</v>
      </c>
      <c r="G15" s="23">
        <v>0</v>
      </c>
      <c r="H15" s="22">
        <f t="shared" si="0"/>
        <v>59700000</v>
      </c>
      <c r="I15" s="24">
        <v>43463</v>
      </c>
      <c r="J15" s="24" t="s">
        <v>69</v>
      </c>
      <c r="K15" s="25" t="s">
        <v>33</v>
      </c>
      <c r="L15" s="24">
        <v>43797</v>
      </c>
      <c r="M15" s="25" t="s">
        <v>27</v>
      </c>
      <c r="N15" s="19" t="s">
        <v>22</v>
      </c>
      <c r="O15" s="20"/>
    </row>
    <row r="16" spans="1:15" ht="116.25" customHeight="1" x14ac:dyDescent="0.25">
      <c r="A16" s="3">
        <v>13</v>
      </c>
      <c r="B16" s="18" t="s">
        <v>70</v>
      </c>
      <c r="C16" s="19" t="s">
        <v>71</v>
      </c>
      <c r="D16" s="20" t="s">
        <v>72</v>
      </c>
      <c r="E16" s="30" t="s">
        <v>19</v>
      </c>
      <c r="F16" s="22">
        <v>50000000</v>
      </c>
      <c r="G16" s="23">
        <v>0</v>
      </c>
      <c r="H16" s="22">
        <f t="shared" si="0"/>
        <v>50000000</v>
      </c>
      <c r="I16" s="24">
        <v>43463</v>
      </c>
      <c r="J16" s="24" t="s">
        <v>69</v>
      </c>
      <c r="K16" s="25" t="s">
        <v>33</v>
      </c>
      <c r="L16" s="24">
        <v>43797</v>
      </c>
      <c r="M16" s="25" t="s">
        <v>27</v>
      </c>
      <c r="N16" s="26" t="s">
        <v>73</v>
      </c>
      <c r="O16" s="20"/>
    </row>
    <row r="17" spans="1:15" ht="102" customHeight="1" x14ac:dyDescent="0.25">
      <c r="A17" s="3">
        <v>14</v>
      </c>
      <c r="B17" s="18" t="s">
        <v>74</v>
      </c>
      <c r="C17" s="26" t="s">
        <v>75</v>
      </c>
      <c r="D17" s="20" t="s">
        <v>76</v>
      </c>
      <c r="E17" s="30" t="s">
        <v>77</v>
      </c>
      <c r="F17" s="22">
        <v>399995617</v>
      </c>
      <c r="G17" s="23">
        <v>0</v>
      </c>
      <c r="H17" s="22">
        <f t="shared" si="0"/>
        <v>399995617</v>
      </c>
      <c r="I17" s="24">
        <v>43376</v>
      </c>
      <c r="J17" s="24">
        <v>43557</v>
      </c>
      <c r="K17" s="25" t="s">
        <v>78</v>
      </c>
      <c r="L17" s="24">
        <v>43646</v>
      </c>
      <c r="M17" s="25" t="s">
        <v>27</v>
      </c>
      <c r="N17" s="26" t="s">
        <v>75</v>
      </c>
      <c r="O17" s="26" t="s">
        <v>79</v>
      </c>
    </row>
    <row r="18" spans="1:15" ht="79.5" customHeight="1" x14ac:dyDescent="0.25">
      <c r="A18" s="3">
        <v>15</v>
      </c>
      <c r="B18" s="18" t="s">
        <v>80</v>
      </c>
      <c r="C18" s="21" t="s">
        <v>81</v>
      </c>
      <c r="D18" s="20" t="s">
        <v>82</v>
      </c>
      <c r="E18" s="25" t="s">
        <v>83</v>
      </c>
      <c r="F18" s="22">
        <v>270000000</v>
      </c>
      <c r="G18" s="22">
        <v>80000000</v>
      </c>
      <c r="H18" s="22">
        <f t="shared" si="0"/>
        <v>350000000</v>
      </c>
      <c r="I18" s="24">
        <v>43460</v>
      </c>
      <c r="J18" s="24">
        <v>43641</v>
      </c>
      <c r="K18" s="25" t="s">
        <v>84</v>
      </c>
      <c r="L18" s="24">
        <v>43824</v>
      </c>
      <c r="M18" s="21" t="s">
        <v>27</v>
      </c>
      <c r="N18" s="19" t="s">
        <v>85</v>
      </c>
      <c r="O18" s="20"/>
    </row>
    <row r="19" spans="1:15" x14ac:dyDescent="0.25">
      <c r="A19" s="31"/>
      <c r="B19" s="32"/>
      <c r="D19" s="34"/>
      <c r="E19" s="32"/>
      <c r="F19" s="35"/>
      <c r="G19" s="35"/>
      <c r="H19" s="35"/>
      <c r="I19" s="36"/>
      <c r="J19" s="36"/>
      <c r="K19" s="32"/>
      <c r="L19" s="37"/>
      <c r="M19" s="32"/>
    </row>
    <row r="20" spans="1:15" x14ac:dyDescent="0.25">
      <c r="A20" s="31"/>
      <c r="B20" s="32"/>
      <c r="D20" s="34"/>
      <c r="E20" s="32"/>
      <c r="F20" s="35"/>
      <c r="G20" s="35"/>
      <c r="H20" s="35"/>
      <c r="I20" s="36"/>
      <c r="J20" s="36"/>
      <c r="K20" s="32"/>
      <c r="L20" s="37"/>
      <c r="M20" s="32"/>
    </row>
  </sheetData>
  <mergeCells count="2">
    <mergeCell ref="A1:O1"/>
    <mergeCell ref="A2:O2"/>
  </mergeCells>
  <hyperlinks>
    <hyperlink ref="C4" display="https://www.contratos.gov.co/consultas/detalleProceso.do?numConstancia=18-12-8777077&amp;g-recaptcha-response=03AGdBq27NJTJqY70FtyublfcJ0K-PInCyEhVk9LALZzcFB744XzrCbEVNpwkHCn2omYvmofSWrUyJge1vSVuiRjdQq4KOmmWufW99RQbieHlBXDgw7I9j4-2H-yHPgFgnScynwolSBRaAQ4kf_h0" xr:uid="{455C95E0-4BCC-464F-9A28-2979005B0D46}"/>
    <hyperlink ref="C5" display="https://www.contratos.gov.co/consultas/detalleProceso.do?numConstancia=18-12-8678466&amp;g-recaptcha-response=03AGdBq26PPMZNxMEZZiCsa7vD2ef11tpNM40l0JgpnTIFfU6LXH9QOvKOoiwQgugO75jF1m_e52WflsKHinX2hThIJKcc87haKA9VCFgrcXdNfgeLNN_EMG4o02hW_GsiOMbYhnj7fcAKlIPU7tB" xr:uid="{4EB7225E-FC63-4AE6-9F9A-438B536BC091}"/>
    <hyperlink ref="C6" display="https://www.contratos.gov.co/consultas/detalleProceso.do?numConstancia=18-12-8815363&amp;g-recaptcha-response=03AGdBq26NV80zh0rGvE57P21QniOnGauY1tTexwcCyL24SHzkx7ftgyzS7RTkVHemYSrSxJSKX4ca53laETX0zFkf1sCk_mnWHMuGWa0l6cDnh9HB2ipA566HgRYFQXIS4oasCWp0kgoV-OqlG9P" xr:uid="{C8F79488-BB36-45E9-8AAD-50F906ED38E2}"/>
    <hyperlink ref="C8" display="https://www.contratos.gov.co/consultas/detalleProceso.do?numConstancia=18-12-8815806&amp;g-recaptcha-response=03AGdBq264Av7-mlOEpyviqDvnTKjP1NbvQ4vgaYAm--xWtF3tDxpR1P7KNP6a5Arclg3Kc_EkWya9xoWMFWHU2x_-A0iz3MJedU3ctXyi5mg4sgxHGeiTVNWLb-WXl-pyYm9DjssYPS6gq1Ctdtr" xr:uid="{ED39B4FC-1622-4F2E-8C2F-A93F12E06919}"/>
    <hyperlink ref="C9" display="https://www.contratos.gov.co/consultas/detalleProceso.do?numConstancia=19-12-8819088&amp;g-recaptcha-response=03AGdBq27t1YEBSaYdbdQ09_hYfzjlA3gJllHrkPFPWJxHwhmaubdALh99_33zNGMjQwx_i8uSKItY8JXjiAKqMHhhbZilxSxPvfAdPYUJm5pVxEm2sXtbasxsu-hpH-esj8BnrWWdxuKbFv0iU0Y" xr:uid="{3FB9EC7D-F511-4D06-9F8C-81908F9F4DBD}"/>
    <hyperlink ref="C13" display="https://www.contratos.gov.co/consultas/detalleProceso.do?numConstancia=18-12-8815373&amp;g-recaptcha-response=03AGdBq27_gZiKA068fvzTcCYXVuoEZALWvN-0A9zG8r-KKkHvyABn2ZutiAeHq4J2WlQBZRBgdbrmDpp5kMT_cjwWfGhIWKaJiSoExQmkh9Zg-iKANz6tFR2xV2_-Uw9DnNFtOtltGhenLylZ40k" xr:uid="{E52816EA-97B5-4505-9669-AB9672EB893F}"/>
    <hyperlink ref="C16" display="https://www.contratos.gov.co/consultas/detalleProceso.do?numConstancia=18-12-8813263&amp;g-recaptcha-response=03AGdBq26lMjM_KlXHSK8R2VvcVar7gjfkUcBQrXcTaHdvSYlljhORBU7Zqcxbk5iJocrP57aBodNdbHyWIYQ87Vv3saTkC7l8vVsZInpRraPjYT37Myg6on07J5c6hgyRilKixcECR0lywRkSudP" xr:uid="{357F4473-CE8F-49F3-8854-E6EB30086023}"/>
    <hyperlink ref="N18" display="https://www.contratos.gov.co/consultas/detalleProceso.do?numConstancia=19-21-10514&amp;g-recaptcha-response=03AGdBq2661TU0x1f4n5VGngQKgbmChY-OCoUD_NE1DMT92-FtyNdqNQvJaCjQ3Usq-XM6qsol54gCKeqMjxCjbRB7r33y-RIfgfJZ254_qeFzcsNE57H3dR7bH4K3b6TrNmsxw86_04DLWA2G--77Z" xr:uid="{2DE66729-1467-464B-9197-8BF7DF49554E}"/>
    <hyperlink ref="N4" display="https://www.contratos.gov.co/consultas/detalleProceso.do?numConstancia=19-11-9402925&amp;g-recaptcha-response=03AGdBq26ROTfzxVVnm3ukp1kHl7PKpDW7DrwbUKjkiLIBsPBK_ocu4pnTkU06RDZwnxm-v1HBsB66HFmT8PLpXSE2GE51V9BFy5SCFaIeHUUDd94ubPRAcnwCMRJGVVzO6UjOf_N8QloFTwoRXQ1" xr:uid="{A20C93E6-F6C6-4EE3-B9D6-89A528FF0F59}"/>
    <hyperlink ref="N15" display="https://www.contratos.gov.co/consultas/detalleProceso.do?numConstancia=19-11-9402925&amp;g-recaptcha-response=03AGdBq26ROTfzxVVnm3ukp1kHl7PKpDW7DrwbUKjkiLIBsPBK_ocu4pnTkU06RDZwnxm-v1HBsB66HFmT8PLpXSE2GE51V9BFy5SCFaIeHUUDd94ubPRAcnwCMRJGVVzO6UjOf_N8QloFTwoRXQ1" xr:uid="{ED04BBDD-A25D-4BFC-95E0-DDB628E117BE}"/>
    <hyperlink ref="N14" display="https://www.contratos.gov.co/consultas/detalleProceso.do?numConstancia=19-11-9402925&amp;g-recaptcha-response=03AGdBq26ROTfzxVVnm3ukp1kHl7PKpDW7DrwbUKjkiLIBsPBK_ocu4pnTkU06RDZwnxm-v1HBsB66HFmT8PLpXSE2GE51V9BFy5SCFaIeHUUDd94ubPRAcnwCMRJGVVzO6UjOf_N8QloFTwoRXQ1" xr:uid="{B6A2CF3B-C124-414C-B2C8-9E49C9C0509F}"/>
    <hyperlink ref="N11" display="https://www.contratos.gov.co/consultas/detalleProceso.do?numConstancia=19-21-8862&amp;g-recaptcha-response=03AGdBq26bTWcBMQ7ficQuf69pI-FLNvjNXVXq8_fo1PtOrXUFBV7eYy7w0Hbo3sRzv0qLyDi3Fmu0cRrcAlBvqnE-aSAb8U9FkvkVqYbPMyjqxqQh8Pk6BjrMyMmUeWcbLcoHinNk-RkrJdNpP8_Q8B" xr:uid="{E8CF71B4-29A6-4343-8021-CAEDE91DAFF3}"/>
    <hyperlink ref="N10" display="https://www.contratos.gov.co/consultas/detalleProceso.do?numConstancia=19-21-8862&amp;g-recaptcha-response=03AGdBq26bTWcBMQ7ficQuf69pI-FLNvjNXVXq8_fo1PtOrXUFBV7eYy7w0Hbo3sRzv0qLyDi3Fmu0cRrcAlBvqnE-aSAb8U9FkvkVqYbPMyjqxqQh8Pk6BjrMyMmUeWcbLcoHinNk-RkrJdNpP8_Q8B" xr:uid="{B8ABDD75-C01D-405E-AE91-60E664DE3747}"/>
    <hyperlink ref="N6" display="https://www.contratos.gov.co/consultas/detalleProceso.do?numConstancia=19-11-9390354&amp;g-recaptcha-response=03AGdBq26AS-5J6DIodDZyZ0g0A2GZKbgXnbA4BH_QpjOyY-ImhgDyY6KJj_ezMmAxfcbWIRC5mPtWjdqekYYcXQWTUpaxaiUKTKXPgEbHV0kxYyUFn9ymjqy-feIYm4LCtVXw-bBlSnl-Na7sJD1" xr:uid="{C779B284-6A06-4556-BC1F-33844DE193D5}"/>
    <hyperlink ref="N16" display="https://www.contratos.gov.co/consultas/detalleProceso.do?numConstancia=19-11-9402442&amp;g-recaptcha-response=03AGdBq26yGxfd6BPlYX4NBxlG6WgycKGLvUXU_pY0_KnrtYdMbpBAIwJv4Pi1yWQbD4gLr-VrNH-9fnBzGOEigijPbz-IpPodUxfwZL5BeN3eDMZ54HMYimD_cPxOyU2AaVVcToUGyx5xeCtkiuC" xr:uid="{B0D991D7-BB79-446C-BA74-20623A3912A8}"/>
    <hyperlink ref="O17" display="https://www.contratos.gov.co/consultas/detalleProceso.do?numConstancia=19-13-8952043&amp;g-recaptcha-response=03AGdBq27W35GXt5kxqoTKRWOvVWz_AiZ-poJfDKCMU2MboQfK431_EdOFC7UzgmmKUGc3CfjVlPoSjI14Niqsja3SFBB2LfgGvPjFHd-QRBhZUpQf7UohlvczoArsoS4pGTWFbUApnH1rzNhzlXg" xr:uid="{37341E17-0CC5-43BB-AE14-A5E6DAA223EA}"/>
    <hyperlink ref="N17" display="https://www.contratos.gov.co/consultas/detalleProceso.do?numConstancia=18-21-7188&amp;g-recaptcha-response=03AGdBq27mVZHTVHXnrIWFqwMJrmY7zKG7RrijKw5QZYUzh2qAXX3E44Jvkp-AJ8C-PVsqWeQLhCybg2o0_053GYyv4CxoGc5JrF0MdqFOlXOphM-_gqO6LipTxPHwuc_XIZxXVN2e52sMZRuyLoGyhH" xr:uid="{2F6CF73B-35A1-4397-A943-08A3812FF315}"/>
    <hyperlink ref="C17" display="https://www.contratos.gov.co/consultas/detalleProceso.do?numConstancia=18-21-7188&amp;g-recaptcha-response=03AGdBq27mVZHTVHXnrIWFqwMJrmY7zKG7RrijKw5QZYUzh2qAXX3E44Jvkp-AJ8C-PVsqWeQLhCybg2o0_053GYyv4CxoGc5JrF0MdqFOlXOphM-_gqO6LipTxPHwuc_XIZxXVN2e52sMZRuyLoGyhH" xr:uid="{C256BC3D-DEB7-459E-B682-9FA0DCDE8B88}"/>
    <hyperlink ref="N13" display="https://www.contratos.gov.co/consultas/detalleProceso.do?numConstancia=19-1-199587&amp;g-recaptcha-response=03AGdBq24w7Eil4khQT1rnZZEmwALdivuAIwkmoFQ1hsYEan9r4mXmRQdQkkD2wQ2wtaBKhEQ0gas_rYT0eGbzaf232NIm040lZpuv6cisFI5pZVb2ocRWK2l6NvDqZBfqnn1AtvgfAWACcHYlpgW4V" xr:uid="{D80F8860-12B3-4571-B67F-7DFF52A4C9A6}"/>
    <hyperlink ref="N12" display="https://www.contratos.gov.co/consultas/detalleProceso.do?numConstancia=19-1-199587&amp;g-recaptcha-response=03AGdBq24w7Eil4khQT1rnZZEmwALdivuAIwkmoFQ1hsYEan9r4mXmRQdQkkD2wQ2wtaBKhEQ0gas_rYT0eGbzaf232NIm040lZpuv6cisFI5pZVb2ocRWK2l6NvDqZBfqnn1AtvgfAWACcHYlpgW4V" xr:uid="{15C171EC-EE99-4EA1-ADE8-AB31DD4C81B1}"/>
    <hyperlink ref="O11" display="https://www.contratos.gov.co/consultas/detalleProceso.do?numConstancia=19-15-9304157&amp;g-recaptcha-response=03AGdBq26YZli87Cea1QKaUB3fpWuTq8eOf52hvh23SRkvNxUep4CuV9zh91WGH-Do1IqQyudSBhehrf4iJjnD8kU0sLsCzND-5zY9idx-RU1j3cB0IBAfbonRaiKyPODt-PtysqLi3tsU_ZUfaw_" xr:uid="{9434A729-4991-4F2E-AC3C-74FB8F9C3E84}"/>
    <hyperlink ref="O10" display="https://www.contratos.gov.co/consultas/detalleProceso.do?numConstancia=19-15-9304157&amp;g-recaptcha-response=03AGdBq26YZli87Cea1QKaUB3fpWuTq8eOf52hvh23SRkvNxUep4CuV9zh91WGH-Do1IqQyudSBhehrf4iJjnD8kU0sLsCzND-5zY9idx-RU1j3cB0IBAfbonRaiKyPODt-PtysqLi3tsU_ZUfaw_" xr:uid="{8C6999F2-14C9-451B-9AFF-0859152C022C}"/>
    <hyperlink ref="O8" display="https://www.contratos.gov.co/consultas/detalleProceso.do?numConstancia=19-15-9304157&amp;g-recaptcha-response=03AGdBq26YZli87Cea1QKaUB3fpWuTq8eOf52hvh23SRkvNxUep4CuV9zh91WGH-Do1IqQyudSBhehrf4iJjnD8kU0sLsCzND-5zY9idx-RU1j3cB0IBAfbonRaiKyPODt-PtysqLi3tsU_ZUfaw_" xr:uid="{8C3D4C8E-3190-48A8-9DB8-27399E49CE7A}"/>
    <hyperlink ref="O9" display="https://www.contratos.gov.co/consultas/detalleProceso.do?numConstancia=19-15-9304157&amp;g-recaptcha-response=03AGdBq26YZli87Cea1QKaUB3fpWuTq8eOf52hvh23SRkvNxUep4CuV9zh91WGH-Do1IqQyudSBhehrf4iJjnD8kU0sLsCzND-5zY9idx-RU1j3cB0IBAfbonRaiKyPODt-PtysqLi3tsU_ZUfaw_" xr:uid="{35A19704-043A-4ECC-8D44-AC2F2833AA68}"/>
    <hyperlink ref="O5" display="https://www.contratos.gov.co/consultas/detalleProceso.do?numConstancia=19-15-9304157&amp;g-recaptcha-response=03AGdBq26YZli87Cea1QKaUB3fpWuTq8eOf52hvh23SRkvNxUep4CuV9zh91WGH-Do1IqQyudSBhehrf4iJjnD8kU0sLsCzND-5zY9idx-RU1j3cB0IBAfbonRaiKyPODt-PtysqLi3tsU_ZUfaw_" xr:uid="{4B85647D-57A4-4217-B82F-B67A020920F9}"/>
    <hyperlink ref="O7" display="https://www.contratos.gov.co/consultas/detalleProceso.do?numConstancia=19-15-9304157&amp;g-recaptcha-response=03AGdBq26YZli87Cea1QKaUB3fpWuTq8eOf52hvh23SRkvNxUep4CuV9zh91WGH-Do1IqQyudSBhehrf4iJjnD8kU0sLsCzND-5zY9idx-RU1j3cB0IBAfbonRaiKyPODt-PtysqLi3tsU_ZUfaw_" xr:uid="{18E36B70-B6FF-4861-8AD7-0EAF14968B3D}"/>
    <hyperlink ref="O13" display="https://www.contratos.gov.co/consultas/detalleProceso.do?numConstancia=19-15-9304157&amp;g-recaptcha-response=03AGdBq26YZli87Cea1QKaUB3fpWuTq8eOf52hvh23SRkvNxUep4CuV9zh91WGH-Do1IqQyudSBhehrf4iJjnD8kU0sLsCzND-5zY9idx-RU1j3cB0IBAfbonRaiKyPODt-PtysqLi3tsU_ZUfaw_" xr:uid="{52DE693F-F80A-4FFD-92AD-36D814EF5033}"/>
  </hyperlinks>
  <pageMargins left="0.7" right="0.7" top="0.75" bottom="0.75" header="0.3" footer="0.3"/>
  <pageSetup paperSize="9" scale="1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0AD65E25C276746A23A28E29FAC98DC" ma:contentTypeVersion="2" ma:contentTypeDescription="Crear nuevo documento." ma:contentTypeScope="" ma:versionID="1ce8586ad3779c0fda777d381a3f874e">
  <xsd:schema xmlns:xsd="http://www.w3.org/2001/XMLSchema" xmlns:xs="http://www.w3.org/2001/XMLSchema" xmlns:p="http://schemas.microsoft.com/office/2006/metadata/properties" xmlns:ns2="841fae26-9a69-45c9-bad1-8f06e173d7a0" targetNamespace="http://schemas.microsoft.com/office/2006/metadata/properties" ma:root="true" ma:fieldsID="fb14495aa2444ada5dc433995baed1e2" ns2:_="">
    <xsd:import namespace="841fae26-9a69-45c9-bad1-8f06e173d7a0"/>
    <xsd:element name="properties">
      <xsd:complexType>
        <xsd:sequence>
          <xsd:element name="documentManagement">
            <xsd:complexType>
              <xsd:all>
                <xsd:element ref="ns2:Clasificaci_x00f3_n" minOccurs="0"/>
                <xsd:element ref="ns2:Descripci_x00f3_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1fae26-9a69-45c9-bad1-8f06e173d7a0" elementFormDefault="qualified">
    <xsd:import namespace="http://schemas.microsoft.com/office/2006/documentManagement/types"/>
    <xsd:import namespace="http://schemas.microsoft.com/office/infopath/2007/PartnerControls"/>
    <xsd:element name="Clasificaci_x00f3_n" ma:index="8" nillable="true" ma:displayName="Clasificación" ma:default="Inversión" ma:format="Dropdown" ma:internalName="Clasificaci_x00f3_n">
      <xsd:simpleType>
        <xsd:restriction base="dms:Choice">
          <xsd:enumeration value="Inversión"/>
        </xsd:restriction>
      </xsd:simpleType>
    </xsd:element>
    <xsd:element name="Descripci_x00f3_n" ma:index="9" nillable="true" ma:displayName="Descripción" ma:internalName="Descripci_x00f3_n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ci_x00f3_n xmlns="841fae26-9a69-45c9-bad1-8f06e173d7a0" xsi:nil="true"/>
    <Clasificaci_x00f3_n xmlns="841fae26-9a69-45c9-bad1-8f06e173d7a0">Inversión</Clasificaci_x00f3_n>
  </documentManagement>
</p:properties>
</file>

<file path=customXml/itemProps1.xml><?xml version="1.0" encoding="utf-8"?>
<ds:datastoreItem xmlns:ds="http://schemas.openxmlformats.org/officeDocument/2006/customXml" ds:itemID="{B0C71CB3-D8CC-4498-A2AD-057B5D275197}"/>
</file>

<file path=customXml/itemProps2.xml><?xml version="1.0" encoding="utf-8"?>
<ds:datastoreItem xmlns:ds="http://schemas.openxmlformats.org/officeDocument/2006/customXml" ds:itemID="{384D33FF-1752-4969-A953-FFAF012AED67}"/>
</file>

<file path=customXml/itemProps3.xml><?xml version="1.0" encoding="utf-8"?>
<ds:datastoreItem xmlns:ds="http://schemas.openxmlformats.org/officeDocument/2006/customXml" ds:itemID="{747236B0-9CF5-4F71-8F72-7D609BB72E7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PROYECTOS DE INVERSION 2018</dc:title>
  <dc:creator>Gobierno Digital</dc:creator>
  <cp:lastModifiedBy>Gobierno Digital</cp:lastModifiedBy>
  <dcterms:created xsi:type="dcterms:W3CDTF">2023-08-24T19:54:17Z</dcterms:created>
  <dcterms:modified xsi:type="dcterms:W3CDTF">2023-08-24T19:54:18Z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0x01010000AD65E25C276746A23A28E29FAC98DC</vt:lpwstr>
  </property>
</Properties>
</file>